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arol Sobina\Desktop\dojazd do gruntów rolnych 2025\"/>
    </mc:Choice>
  </mc:AlternateContent>
  <bookViews>
    <workbookView xWindow="0" yWindow="0" windowWidth="20490" windowHeight="7155"/>
  </bookViews>
  <sheets>
    <sheet name="Arkusz2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8" i="2"/>
  <c r="D7" i="2"/>
  <c r="F6" i="2" l="1"/>
  <c r="F9" i="2" l="1"/>
  <c r="F8" i="2"/>
  <c r="F7" i="2"/>
  <c r="F10" i="2" l="1"/>
  <c r="F11" i="2" s="1"/>
  <c r="F12" i="2" s="1"/>
</calcChain>
</file>

<file path=xl/sharedStrings.xml><?xml version="1.0" encoding="utf-8"?>
<sst xmlns="http://schemas.openxmlformats.org/spreadsheetml/2006/main" count="19" uniqueCount="17">
  <si>
    <t>Lp.</t>
  </si>
  <si>
    <t>Wyszczególnienie robót
wraz z obmiarem i lokalizacją</t>
  </si>
  <si>
    <t>Jed.</t>
  </si>
  <si>
    <t>Ilość
jednostek</t>
  </si>
  <si>
    <t>km</t>
  </si>
  <si>
    <r>
      <t>m</t>
    </r>
    <r>
      <rPr>
        <vertAlign val="superscript"/>
        <sz val="10"/>
        <rFont val="Arial"/>
        <family val="2"/>
        <charset val="238"/>
      </rPr>
      <t>2</t>
    </r>
  </si>
  <si>
    <t>Wartość</t>
  </si>
  <si>
    <t>Cena jednoskowa</t>
  </si>
  <si>
    <t>VAT 23%</t>
  </si>
  <si>
    <t>RAZEM</t>
  </si>
  <si>
    <t>WARTOŚĆ</t>
  </si>
  <si>
    <t>PRZEDMIAR</t>
  </si>
  <si>
    <t>Przebudowa/modernizacja drogi do gruntów rolnych w m. Paluchy  dz. nr ewid. 341</t>
  </si>
  <si>
    <t xml:space="preserve">Odtworzenie trasy w terenie równinnym (wyznaczenie pasa drogowego) w km 0+605-0+805
</t>
  </si>
  <si>
    <t>Wykonanie nawierzchni z klińca kamiennego 5/20mm o grubości po zagęszczeniu  3cm w km  0+605-0+805</t>
  </si>
  <si>
    <t>Wykonanie podbudowy z mieszanki niesort kamienny frakcji 0-63mm  grubość po zagęszczeniu 30 cm w km  0+605-0+805</t>
  </si>
  <si>
    <t>Wykonanie koryta na całej szerokości jezdni  wraz z nadaniem spadku poprzecznego drogi pasem o szer  i zagęszczeniem podłoża w gruncie kat. II-IV mechanicznie, głębokość koryta 20 cm, szer.3,50 m w km 0+605-0+805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</si>
</sst>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sz val="10"/>
      <color theme="1"/>
      <name val="Czcionka tekstu podstawowego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1" fillId="0" borderId="1" xfId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top" wrapText="1"/>
    </xf>
    <xf numFmtId="2" fontId="5" fillId="0" borderId="1" xfId="0" applyNumberFormat="1" applyFont="1" applyBorder="1" applyAlignment="1">
      <alignment horizontal="right"/>
    </xf>
    <xf numFmtId="2" fontId="1" fillId="2" borderId="1" xfId="0" applyNumberFormat="1" applyFont="1" applyFill="1" applyBorder="1" applyAlignment="1">
      <alignment horizontal="right" wrapText="1"/>
    </xf>
    <xf numFmtId="2" fontId="5" fillId="2" borderId="1" xfId="0" applyNumberFormat="1" applyFont="1" applyFill="1" applyBorder="1" applyAlignment="1">
      <alignment horizontal="right"/>
    </xf>
    <xf numFmtId="0" fontId="7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/>
    </xf>
    <xf numFmtId="0" fontId="7" fillId="0" borderId="3" xfId="0" applyFont="1" applyBorder="1" applyAlignment="1">
      <alignment horizontal="center" vertical="top"/>
    </xf>
    <xf numFmtId="0" fontId="6" fillId="0" borderId="3" xfId="0" applyFont="1" applyBorder="1" applyAlignment="1">
      <alignment horizontal="center"/>
    </xf>
    <xf numFmtId="2" fontId="6" fillId="0" borderId="3" xfId="0" applyNumberFormat="1" applyFont="1" applyBorder="1"/>
    <xf numFmtId="0" fontId="0" fillId="0" borderId="0" xfId="0" applyBorder="1"/>
    <xf numFmtId="0" fontId="3" fillId="0" borderId="1" xfId="1" applyFont="1" applyBorder="1" applyAlignment="1">
      <alignment horizontal="center" vertical="center" wrapText="1" readingOrder="1"/>
    </xf>
    <xf numFmtId="0" fontId="3" fillId="0" borderId="1" xfId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top" wrapText="1"/>
    </xf>
    <xf numFmtId="2" fontId="6" fillId="0" borderId="1" xfId="0" applyNumberFormat="1" applyFont="1" applyBorder="1"/>
    <xf numFmtId="0" fontId="0" fillId="0" borderId="1" xfId="0" applyBorder="1"/>
    <xf numFmtId="2" fontId="8" fillId="0" borderId="1" xfId="0" applyNumberFormat="1" applyFont="1" applyBorder="1"/>
    <xf numFmtId="2" fontId="7" fillId="0" borderId="1" xfId="0" applyNumberFormat="1" applyFont="1" applyFill="1" applyBorder="1"/>
    <xf numFmtId="0" fontId="0" fillId="0" borderId="0" xfId="0" applyAlignment="1">
      <alignment wrapText="1"/>
    </xf>
    <xf numFmtId="0" fontId="8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wrapText="1"/>
    </xf>
    <xf numFmtId="0" fontId="3" fillId="0" borderId="4" xfId="1" applyFont="1" applyBorder="1" applyAlignment="1">
      <alignment horizont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>
      <selection activeCell="H4" sqref="H4"/>
    </sheetView>
  </sheetViews>
  <sheetFormatPr defaultRowHeight="15"/>
  <cols>
    <col min="1" max="1" width="4.85546875" customWidth="1"/>
    <col min="2" max="2" width="42.42578125" customWidth="1"/>
    <col min="3" max="3" width="6.42578125" customWidth="1"/>
    <col min="4" max="4" width="8" customWidth="1"/>
    <col min="5" max="5" width="12.85546875" customWidth="1"/>
    <col min="6" max="6" width="11.7109375" customWidth="1"/>
  </cols>
  <sheetData>
    <row r="1" spans="1:7" ht="15.75">
      <c r="A1" s="26"/>
      <c r="B1" s="26"/>
      <c r="C1" s="26"/>
      <c r="D1" s="26"/>
      <c r="E1" s="26"/>
      <c r="F1" s="26"/>
      <c r="G1" t="s">
        <v>11</v>
      </c>
    </row>
    <row r="2" spans="1:7" ht="15" customHeight="1">
      <c r="A2" s="27" t="s">
        <v>12</v>
      </c>
      <c r="B2" s="27"/>
      <c r="C2" s="27"/>
      <c r="D2" s="27"/>
      <c r="E2" s="27"/>
      <c r="F2" s="27"/>
    </row>
    <row r="3" spans="1:7">
      <c r="A3" s="28"/>
      <c r="B3" s="28"/>
      <c r="C3" s="28"/>
      <c r="D3" s="28"/>
      <c r="E3" s="28"/>
      <c r="F3" s="27"/>
    </row>
    <row r="4" spans="1:7" ht="38.25">
      <c r="A4" s="16" t="s">
        <v>0</v>
      </c>
      <c r="B4" s="17" t="s">
        <v>1</v>
      </c>
      <c r="C4" s="5" t="s">
        <v>2</v>
      </c>
      <c r="D4" s="17" t="s">
        <v>3</v>
      </c>
      <c r="E4" s="10" t="s">
        <v>7</v>
      </c>
      <c r="F4" s="12" t="s">
        <v>6</v>
      </c>
    </row>
    <row r="5" spans="1:7">
      <c r="A5" s="1">
        <v>1</v>
      </c>
      <c r="B5" s="1">
        <v>3</v>
      </c>
      <c r="C5" s="1">
        <v>4</v>
      </c>
      <c r="D5" s="1">
        <v>5</v>
      </c>
      <c r="E5" s="11">
        <v>6</v>
      </c>
      <c r="F5" s="13">
        <v>7</v>
      </c>
    </row>
    <row r="6" spans="1:7" ht="36" customHeight="1">
      <c r="A6" s="3">
        <v>1</v>
      </c>
      <c r="B6" s="6" t="s">
        <v>13</v>
      </c>
      <c r="C6" s="2" t="s">
        <v>4</v>
      </c>
      <c r="D6" s="7">
        <v>0.2</v>
      </c>
      <c r="E6" s="19"/>
      <c r="F6" s="14">
        <f>D6*E6</f>
        <v>0</v>
      </c>
    </row>
    <row r="7" spans="1:7" ht="63.75">
      <c r="A7" s="4">
        <v>2</v>
      </c>
      <c r="B7" s="18" t="s">
        <v>16</v>
      </c>
      <c r="C7" s="2" t="s">
        <v>5</v>
      </c>
      <c r="D7" s="8">
        <f>200*3.5</f>
        <v>700</v>
      </c>
      <c r="E7" s="19"/>
      <c r="F7" s="14">
        <f>D7*E7</f>
        <v>0</v>
      </c>
    </row>
    <row r="8" spans="1:7" ht="38.25">
      <c r="A8" s="4">
        <v>3</v>
      </c>
      <c r="B8" s="18" t="s">
        <v>15</v>
      </c>
      <c r="C8" s="2" t="s">
        <v>5</v>
      </c>
      <c r="D8" s="9">
        <f>200*3.5</f>
        <v>700</v>
      </c>
      <c r="E8" s="19"/>
      <c r="F8" s="14">
        <f>D8*E8</f>
        <v>0</v>
      </c>
    </row>
    <row r="9" spans="1:7" ht="38.25">
      <c r="A9" s="4">
        <v>4</v>
      </c>
      <c r="B9" s="18" t="s">
        <v>14</v>
      </c>
      <c r="C9" s="2" t="s">
        <v>5</v>
      </c>
      <c r="D9" s="9">
        <f>200*3.5</f>
        <v>700</v>
      </c>
      <c r="E9" s="19"/>
      <c r="F9" s="14">
        <f>D9*E9</f>
        <v>0</v>
      </c>
    </row>
    <row r="10" spans="1:7">
      <c r="A10" s="20"/>
      <c r="B10" s="29" t="s">
        <v>10</v>
      </c>
      <c r="C10" s="30"/>
      <c r="D10" s="30"/>
      <c r="E10" s="31"/>
      <c r="F10" s="22">
        <f>SUM(F6:F9)</f>
        <v>0</v>
      </c>
    </row>
    <row r="11" spans="1:7">
      <c r="A11" s="20"/>
      <c r="B11" s="29" t="s">
        <v>8</v>
      </c>
      <c r="C11" s="30"/>
      <c r="D11" s="30"/>
      <c r="E11" s="31"/>
      <c r="F11" s="22">
        <f>0.23*F10</f>
        <v>0</v>
      </c>
    </row>
    <row r="12" spans="1:7">
      <c r="A12" s="20"/>
      <c r="B12" s="32" t="s">
        <v>9</v>
      </c>
      <c r="C12" s="32"/>
      <c r="D12" s="32"/>
      <c r="E12" s="32"/>
      <c r="F12" s="21">
        <f>F10+F11</f>
        <v>0</v>
      </c>
    </row>
    <row r="13" spans="1:7">
      <c r="A13" s="15"/>
      <c r="B13" s="15"/>
      <c r="C13" s="15"/>
      <c r="D13" s="15"/>
      <c r="E13" s="15"/>
      <c r="F13" s="15"/>
    </row>
    <row r="14" spans="1:7">
      <c r="B14" s="23"/>
    </row>
    <row r="15" spans="1:7">
      <c r="C15" s="24"/>
      <c r="D15" s="25"/>
      <c r="E15" s="25"/>
      <c r="F15" s="25"/>
    </row>
    <row r="17" spans="3:6">
      <c r="C17" s="24"/>
      <c r="D17" s="25"/>
      <c r="E17" s="25"/>
      <c r="F17" s="25"/>
    </row>
  </sheetData>
  <mergeCells count="7">
    <mergeCell ref="C15:F15"/>
    <mergeCell ref="C17:F17"/>
    <mergeCell ref="A1:F1"/>
    <mergeCell ref="A2:F3"/>
    <mergeCell ref="B10:E10"/>
    <mergeCell ref="B11:E11"/>
    <mergeCell ref="B12:E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uzytkownik</dc:creator>
  <cp:lastModifiedBy>Karol Sobina</cp:lastModifiedBy>
  <cp:lastPrinted>2025-07-02T12:46:21Z</cp:lastPrinted>
  <dcterms:created xsi:type="dcterms:W3CDTF">2024-09-05T07:04:51Z</dcterms:created>
  <dcterms:modified xsi:type="dcterms:W3CDTF">2025-07-10T06:55:28Z</dcterms:modified>
</cp:coreProperties>
</file>